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5DE9E3AA-AA5D-4D64-A468-DD22E0C316CA}"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<sst xmlns="http://schemas.openxmlformats.org/spreadsheetml/2006/main" count="2426" uniqueCount="842">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</sst>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104.4" customHeight="1" x14ac:dyDescent="0.25">
      <c r="A10" s="102" t="s">
        <v>818</v>
      </c>
      <c r="B10" s="103"/>
      <c r="C10" s="95" t="str">
        <f>VLOOKUP(A10,Listado!1:1048576,5,0)</f>
        <v>G. INTERNACIONAL Y GLOBAL MOBILITY</v>
      </c>
      <c r="D10" s="95"/>
      <c r="E10" s="95"/>
      <c r="F10" s="95"/>
      <c r="G10" s="95" t="str">
        <f>VLOOKUP(A10,Listado!1:1048576,6,0)</f>
        <v>Técnico/a 1</v>
      </c>
      <c r="H10" s="95"/>
      <c r="I10" s="96" t="str">
        <f>VLOOKUP(A10,Listado!1:1048576,9,0)</f>
        <v>Técnico/a de Compensación Internacional</v>
      </c>
      <c r="J10" s="97"/>
      <c r="K10" s="95" t="str">
        <f>VLOOKUP(A10,Listado!1:1048576,12,0)</f>
        <v>Madrid</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70.4" customHeight="1" thickTop="1" thickBot="1" x14ac:dyDescent="0.3">
      <c r="A17" s="143" t="str">
        <f>VLOOKUP(A10,Listado!1:1048576,16,0)</f>
        <v>-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YIHUWqjoP+WyjyvTVrCZLR6K/ynWfVnh9r1PApkwN2YFcWOW7SVNrYkk6aSM66xKomK3rww7XpDLeWsG5qESqg==" saltValue="m1ipvUeENWpq3zn961NZ0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2023-07-10T14:57:23Z</dcterms:modified>
</cp:coreProperties>
</file>